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2\"/>
    </mc:Choice>
  </mc:AlternateContent>
  <xr:revisionPtr revIDLastSave="0" documentId="8_{781C366A-EDCB-42CE-B90B-A5A789403028}" xr6:coauthVersionLast="47" xr6:coauthVersionMax="47" xr10:uidLastSave="{00000000-0000-0000-0000-000000000000}"/>
  <bookViews>
    <workbookView xWindow="-120" yWindow="-120" windowWidth="29040" windowHeight="15840" xr2:uid="{54A3D7D4-C6D8-4D91-8729-A7AF014CC3AF}"/>
  </bookViews>
  <sheets>
    <sheet name="ส2ธป(ม6)(ทวิ)" sheetId="1" r:id="rId1"/>
    <sheet name="ส2ธป(ทวิ)" sheetId="2" r:id="rId2"/>
  </sheets>
  <definedNames>
    <definedName name="_xlnm.Print_Area" localSheetId="1">'ส2ธป(ทวิ)'!$A$1:$W$53</definedName>
    <definedName name="_xlnm.Print_Area" localSheetId="0">'ส2ธป(ม6)(ทวิ)'!$A$1:$W$53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C53" i="2"/>
  <c r="D53" i="2"/>
  <c r="E53" i="2"/>
  <c r="B53" i="1"/>
  <c r="C53" i="1"/>
  <c r="D53" i="1"/>
  <c r="E53" i="1"/>
</calcChain>
</file>

<file path=xl/sharedStrings.xml><?xml version="1.0" encoding="utf-8"?>
<sst xmlns="http://schemas.openxmlformats.org/spreadsheetml/2006/main" count="47" uniqueCount="30">
  <si>
    <t>สิงห์โต</t>
  </si>
  <si>
    <t>อาทิตยา</t>
  </si>
  <si>
    <t>น.ส.</t>
  </si>
  <si>
    <t>ผลผาฤทธิ์</t>
  </si>
  <si>
    <t>สาวิตรี</t>
  </si>
  <si>
    <t>แป้นมาก</t>
  </si>
  <si>
    <t>ณัฐธิดา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</si>
  <si>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</si>
  <si>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</si>
  <si>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</si>
  <si>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</si>
  <si>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นายธนพร  รักสกุล</t>
  </si>
  <si>
    <t>การจัดการธุรกิจค้าปลีก</t>
  </si>
  <si>
    <t>สาขาวิชา</t>
  </si>
  <si>
    <t>ภาคเรียนที่  2       ปีการศึกษา  2567</t>
  </si>
  <si>
    <t>กลุ่ม</t>
  </si>
  <si>
    <t>ธุรกิจค้าปลีกสมัยใหม่ ปวส.2 (ม.6) (ทวิภาคี)</t>
  </si>
  <si>
    <t>ใบรายชื่อนักศึกษา สาขางาน</t>
  </si>
  <si>
    <t>ปวส.2 ธป.(ม.6)(ทวิ)</t>
  </si>
  <si>
    <t>วิทยาลัยเทคนิคราชบุรี</t>
  </si>
  <si>
    <t>ศรีสุข</t>
  </si>
  <si>
    <t>สุภานี</t>
  </si>
  <si>
    <t>แย้มรัศมี</t>
  </si>
  <si>
    <t>วรัญญา</t>
  </si>
  <si>
    <t>วงศ์แดง</t>
  </si>
  <si>
    <t>ณิชาภัทร</t>
  </si>
  <si>
    <t>แตงฮ้อ</t>
  </si>
  <si>
    <t>เกศสุดา</t>
  </si>
  <si>
    <t>ธุรกิจค้าปลีกสมัยใหม่ ปวส.2 (ทวิภาคี)</t>
  </si>
  <si>
    <t>ปวส.2 ธป.(ทวิ)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</si>
</sst>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1" fontId="3" fillId="0" borderId="40" xfId="1" applyNumberFormat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4C1EA7B1-8764-4A99-BE18-7578D89B8E58}"/>
    <cellStyle name="ปกติ_รายชื่อสอน2-2550" xfId="1" xr:uid="{B0543457-2FB1-475C-A494-9F9AB70BBB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51082-6D5C-4462-BC96-56AFABBABB3D}">
  <sheetPr>
    <tabColor rgb="FF00B0F0"/>
  </sheetPr>
  <dimension ref="A1:W53"/>
  <sheetViews>
    <sheetView tabSelected="1" topLeftCell="B1" zoomScaleNormal="100" workbookViewId="0">
      <selection activeCell="J11" sqref="J11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19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18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17</v>
      </c>
      <c r="B2" s="79"/>
      <c r="C2" s="79"/>
      <c r="D2" s="78" t="s">
        <v>16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15</v>
      </c>
      <c r="Q2" s="77"/>
      <c r="R2" s="76">
        <v>663021111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14</v>
      </c>
      <c r="B3" s="75"/>
      <c r="C3" s="75"/>
      <c r="D3" s="75"/>
      <c r="E3" s="74" t="s">
        <v>13</v>
      </c>
      <c r="F3" s="73" t="s">
        <v>12</v>
      </c>
      <c r="G3" s="73"/>
      <c r="H3" s="73"/>
      <c r="I3" s="73"/>
      <c r="J3" s="73"/>
      <c r="K3" s="73"/>
      <c r="L3" s="73" t="s">
        <v>11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10</v>
      </c>
      <c r="B4" s="71" t="s">
        <v>9</v>
      </c>
      <c r="C4" s="71" t="s">
        <v>8</v>
      </c>
      <c r="D4" s="71"/>
      <c r="E4" s="71"/>
      <c r="F4" s="70" t="s">
        <v>7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66302111001</v>
      </c>
      <c r="C8" s="50" t="s">
        <v>2</v>
      </c>
      <c r="D8" s="49" t="s">
        <v>6</v>
      </c>
      <c r="E8" s="48" t="s">
        <v>5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66302111003</v>
      </c>
      <c r="C9" s="20" t="s">
        <v>2</v>
      </c>
      <c r="D9" s="19" t="s">
        <v>4</v>
      </c>
      <c r="E9" s="18" t="s">
        <v>3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66302111005</v>
      </c>
      <c r="C10" s="20" t="s">
        <v>2</v>
      </c>
      <c r="D10" s="19" t="s">
        <v>1</v>
      </c>
      <c r="E10" s="18" t="s">
        <v>0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/>
      <c r="C11" s="20"/>
      <c r="D11" s="19"/>
      <c r="E11" s="18"/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/>
      <c r="C12" s="37"/>
      <c r="D12" s="36"/>
      <c r="E12" s="35"/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/>
      <c r="C13" s="30"/>
      <c r="D13" s="43"/>
      <c r="E13" s="28"/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/>
      <c r="C14" s="20"/>
      <c r="D14" s="19"/>
      <c r="E14" s="18"/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/>
      <c r="C15" s="20"/>
      <c r="D15" s="19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/>
      <c r="C16" s="20"/>
      <c r="D16" s="23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/>
      <c r="C17" s="37"/>
      <c r="D17" s="36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/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23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0</v>
      </c>
      <c r="C53" s="4" t="str">
        <f>_xlfn.CONCAT("หญิง = ",COUNTIF(C8:C52,"น.ส."))</f>
        <v>หญิง = 3</v>
      </c>
      <c r="D53" s="4" t="str">
        <f>_xlfn.CONCAT("ชาย = ",COUNTIF(E8:E52,"นาย"))</f>
        <v>ชาย = 0</v>
      </c>
      <c r="E53" s="1" t="str">
        <f>_xlfn.CONCAT("รวม = ",COUNTA(C8:C52))</f>
        <v>รวม = 3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99358-7632-432D-90B1-25E752FBB254}">
  <sheetPr>
    <tabColor rgb="FF00B0F0"/>
  </sheetPr>
  <dimension ref="A1:W53"/>
  <sheetViews>
    <sheetView topLeftCell="B1" zoomScaleNormal="100" workbookViewId="0">
      <selection activeCell="J11" sqref="J11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19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29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17</v>
      </c>
      <c r="B2" s="79"/>
      <c r="C2" s="79"/>
      <c r="D2" s="78" t="s">
        <v>28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15</v>
      </c>
      <c r="Q2" s="77"/>
      <c r="R2" s="76">
        <v>663021112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14</v>
      </c>
      <c r="B3" s="75"/>
      <c r="C3" s="75"/>
      <c r="D3" s="75"/>
      <c r="E3" s="74" t="s">
        <v>13</v>
      </c>
      <c r="F3" s="73" t="s">
        <v>12</v>
      </c>
      <c r="G3" s="73"/>
      <c r="H3" s="73"/>
      <c r="I3" s="73"/>
      <c r="J3" s="73"/>
      <c r="K3" s="73"/>
      <c r="L3" s="73" t="s">
        <v>11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10</v>
      </c>
      <c r="B4" s="71" t="s">
        <v>9</v>
      </c>
      <c r="C4" s="71" t="s">
        <v>8</v>
      </c>
      <c r="D4" s="71"/>
      <c r="E4" s="71"/>
      <c r="F4" s="70" t="s">
        <v>7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66302111006</v>
      </c>
      <c r="C8" s="50" t="s">
        <v>2</v>
      </c>
      <c r="D8" s="49" t="s">
        <v>27</v>
      </c>
      <c r="E8" s="48" t="s">
        <v>26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66302111007</v>
      </c>
      <c r="C9" s="20" t="s">
        <v>2</v>
      </c>
      <c r="D9" s="19" t="s">
        <v>25</v>
      </c>
      <c r="E9" s="18" t="s">
        <v>24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66302111008</v>
      </c>
      <c r="C10" s="20" t="s">
        <v>2</v>
      </c>
      <c r="D10" s="19" t="s">
        <v>23</v>
      </c>
      <c r="E10" s="18" t="s">
        <v>22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66302111009</v>
      </c>
      <c r="C11" s="20" t="s">
        <v>2</v>
      </c>
      <c r="D11" s="19" t="s">
        <v>21</v>
      </c>
      <c r="E11" s="18" t="s">
        <v>20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/>
      <c r="C12" s="37"/>
      <c r="D12" s="36"/>
      <c r="E12" s="35"/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/>
      <c r="C13" s="30"/>
      <c r="D13" s="43"/>
      <c r="E13" s="28"/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/>
      <c r="C14" s="20"/>
      <c r="D14" s="19"/>
      <c r="E14" s="18"/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/>
      <c r="C15" s="20"/>
      <c r="D15" s="19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/>
      <c r="C16" s="20"/>
      <c r="D16" s="23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/>
      <c r="C17" s="37"/>
      <c r="D17" s="36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/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23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0</v>
      </c>
      <c r="C53" s="4" t="str">
        <f>_xlfn.CONCAT("หญิง = ",COUNTIF(C8:C52,"น.ส."))</f>
        <v>หญิง = 4</v>
      </c>
      <c r="D53" s="4" t="str">
        <f>_xlfn.CONCAT("ชาย = ",COUNTIF(E8:E52,"นาย"))</f>
        <v>ชาย = 0</v>
      </c>
      <c r="E53" s="1" t="str">
        <f>_xlfn.CONCAT("รวม = ",COUNTA(C8:C52))</f>
        <v>รวม = 4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ส2ธป(ม6)(ทวิ)</vt:lpstr>
      <vt:lpstr>ส2ธป(ทวิ)</vt:lpstr>
      <vt:lpstr>'ส2ธป(ทวิ)'!Print_Area</vt:lpstr>
      <vt:lpstr>'ส2ธป(ม6)(ทวิ)'!Print_Area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2024-11-26T02:56:08Z</dcterms:created>
  <dcterms:modified xsi:type="dcterms:W3CDTF">2024-11-26T02:56:17Z</dcterms:modified>
</cp:coreProperties>
</file>