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1\"/>
    </mc:Choice>
  </mc:AlternateContent>
  <xr:revisionPtr revIDLastSave="0" documentId="8_{4349DD0A-500E-4DB4-A802-61BA6F2226A0}" xr6:coauthVersionLast="47" xr6:coauthVersionMax="47" xr10:uidLastSave="{00000000-0000-0000-0000-000000000000}"/>
  <bookViews>
    <workbookView xWindow="-120" yWindow="-120" windowWidth="29040" windowHeight="15840" xr2:uid="{72FBDD15-BF62-44F5-94F6-A81DB994F9AA}"/>
  </bookViews>
  <sheets>
    <sheet name="1.1ชอ" sheetId="1" r:id="rId1"/>
    <sheet name="1.2ชอ" sheetId="2" r:id="rId2"/>
  </sheets>
  <definedNames>
    <definedName name="_xlnm._FilterDatabase" localSheetId="0" hidden="1">'1.1ชอ'!$C$8:$E$36</definedName>
    <definedName name="_xlnm._FilterDatabase" localSheetId="1" hidden="1">'1.2ชอ'!$C$8:$E$36</definedName>
    <definedName name="_xlnm.Print_Area" localSheetId="0">'1.1ชอ'!$A$1:$W$53</definedName>
    <definedName name="_xlnm.Print_Area" localSheetId="1">'1.2ชอ'!$A$1:$W$53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<sst xmlns="http://schemas.openxmlformats.org/spreadsheetml/2006/main" count="193" uniqueCount="127">
  <si>
    <t>ชาย = 37</t>
  </si>
  <si>
    <t>อาจสม</t>
  </si>
  <si>
    <t>เอกชัย</t>
  </si>
  <si>
    <t>นาย</t>
  </si>
  <si>
    <t>เหล่าจินดาพันธ์</t>
  </si>
  <si>
    <t>สิทธิชัย</t>
  </si>
  <si>
    <t>ม่วงงาม</t>
  </si>
  <si>
    <t>ศุภรักษ์</t>
  </si>
  <si>
    <t>ชูโชติ</t>
  </si>
  <si>
    <t>ศิวัช</t>
  </si>
  <si>
    <t>ศิวิลัย</t>
  </si>
  <si>
    <t>ศศิธร</t>
  </si>
  <si>
    <t>น.ส.</t>
  </si>
  <si>
    <t>รักษาวงค์</t>
  </si>
  <si>
    <t>ศรัณยวัฒน์</t>
  </si>
  <si>
    <t>วิโรจนานนท์</t>
  </si>
  <si>
    <t>วัชรพล</t>
  </si>
  <si>
    <t>ต้อยเจริญ</t>
  </si>
  <si>
    <t>รินรดา</t>
  </si>
  <si>
    <t>สมสกุล</t>
  </si>
  <si>
    <t>รวิพล</t>
  </si>
  <si>
    <t>รวิชญ์</t>
  </si>
  <si>
    <t>กานต์ดา</t>
  </si>
  <si>
    <t>ภูมิพัฒน์</t>
  </si>
  <si>
    <t>ฟากฟื้น</t>
  </si>
  <si>
    <t>ภัทรพล</t>
  </si>
  <si>
    <t>บุญกล่ำ</t>
  </si>
  <si>
    <t>พีระ</t>
  </si>
  <si>
    <t>พุกคุ่ย</t>
  </si>
  <si>
    <t>พันกร</t>
  </si>
  <si>
    <t>รัตนปรีชาชัย</t>
  </si>
  <si>
    <t>พรเทพ</t>
  </si>
  <si>
    <t>เตชะสัตยา</t>
  </si>
  <si>
    <t>ปัญญวัฒน์</t>
  </si>
  <si>
    <t>จันทร์ดี</t>
  </si>
  <si>
    <t>ปรัชญา</t>
  </si>
  <si>
    <t>ขาวค้างพลู</t>
  </si>
  <si>
    <t>ประภัสรา</t>
  </si>
  <si>
    <t>เกตุทอง</t>
  </si>
  <si>
    <t>นัทธพงค์</t>
  </si>
  <si>
    <t>ประคำสี</t>
  </si>
  <si>
    <t>ธีรพัทธ์</t>
  </si>
  <si>
    <t>กาญจนาภา</t>
  </si>
  <si>
    <t>ธีรเดช</t>
  </si>
  <si>
    <t>แสงจันทร์</t>
  </si>
  <si>
    <t>ธีปกร</t>
  </si>
  <si>
    <t>อร่ามรส</t>
  </si>
  <si>
    <t>ธัญวรรณ</t>
  </si>
  <si>
    <t>ปานพุมเรียง</t>
  </si>
  <si>
    <t>ธนาวัฒน์</t>
  </si>
  <si>
    <t>นำพา</t>
  </si>
  <si>
    <t>ธนา</t>
  </si>
  <si>
    <t>โกฎทอง</t>
  </si>
  <si>
    <t>ธนชาติ</t>
  </si>
  <si>
    <t>บุญบงกชรัตน์</t>
  </si>
  <si>
    <t>ธนกร</t>
  </si>
  <si>
    <t>ป้อชำนิ</t>
  </si>
  <si>
    <t>แทนคุณ</t>
  </si>
  <si>
    <t>พันธุบุตร</t>
  </si>
  <si>
    <t>ตะวัน</t>
  </si>
  <si>
    <t>นวลนรลักษ์</t>
  </si>
  <si>
    <t>ญาณพัฒน์</t>
  </si>
  <si>
    <t>บุญรอดน้อย</t>
  </si>
  <si>
    <t>ชินพงษ์</t>
  </si>
  <si>
    <t>รุ่งเจริญไชย</t>
  </si>
  <si>
    <t>ชณะพล</t>
  </si>
  <si>
    <t>คำเมฆ</t>
  </si>
  <si>
    <t>เขมณัฏฐ์</t>
  </si>
  <si>
    <t>โพธิลังกา</t>
  </si>
  <si>
    <t>กมลภพ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</si>
  <si>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</si>
  <si>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</si>
  <si>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</si>
  <si>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</si>
  <si>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นายภัทร  ทองสามสี + น.ส.กมลชนก  กลิ่นหอม</t>
  </si>
  <si>
    <t>ภาคเรียนที่  2       ปีการศึกษา  2567</t>
  </si>
  <si>
    <t>672010501+672010502</t>
  </si>
  <si>
    <t>กลุ่ม</t>
  </si>
  <si>
    <t>สาขาวิชา อิเล็กทรอนิกส์</t>
  </si>
  <si>
    <t>ใบรายชื่อนักเรียน</t>
  </si>
  <si>
    <t>ปวช.1/1 ชอ.</t>
  </si>
  <si>
    <t>วิทยาลัยเทคนิคราชบุรี</t>
  </si>
  <si>
    <t>ถนอมวีระวงศ์</t>
  </si>
  <si>
    <t>อนพัช</t>
  </si>
  <si>
    <t>สาลีเรือง</t>
  </si>
  <si>
    <t>อชิตพล</t>
  </si>
  <si>
    <t>อรรธนิศากร</t>
  </si>
  <si>
    <t>ศุภเดช</t>
  </si>
  <si>
    <t>ตาพันไกล</t>
  </si>
  <si>
    <t>ศิวัฒน์</t>
  </si>
  <si>
    <t>เอี่ยมรำ</t>
  </si>
  <si>
    <t>วรินทร</t>
  </si>
  <si>
    <t>สุวรรณหงษ์</t>
  </si>
  <si>
    <t>วราเมธ</t>
  </si>
  <si>
    <t>แก้วคง</t>
  </si>
  <si>
    <t>วชิรญาณ์</t>
  </si>
  <si>
    <t>พึ่งใจ</t>
  </si>
  <si>
    <t>ยศศิริ</t>
  </si>
  <si>
    <t>บุญช่วย</t>
  </si>
  <si>
    <t>มาลี</t>
  </si>
  <si>
    <t>ปิ่นทอง</t>
  </si>
  <si>
    <t>มานล</t>
  </si>
  <si>
    <t>พูลตาล</t>
  </si>
  <si>
    <t>พีรพัฒน์</t>
  </si>
  <si>
    <t>สุวภาพกุล</t>
  </si>
  <si>
    <t>พัฒนศักดิ์</t>
  </si>
  <si>
    <t>อภิสนทสมบัติ</t>
  </si>
  <si>
    <t>พชร</t>
  </si>
  <si>
    <t>ฤาชาฤทธิเดช</t>
  </si>
  <si>
    <t>ปองพล</t>
  </si>
  <si>
    <t>พัดเปีย</t>
  </si>
  <si>
    <t>บุลากร</t>
  </si>
  <si>
    <t>ศรัทธาผล</t>
  </si>
  <si>
    <t>ก้อนแก้ว</t>
  </si>
  <si>
    <t>ธนพัฒน์</t>
  </si>
  <si>
    <t>เจรจาปรีดี</t>
  </si>
  <si>
    <t>ธนดล</t>
  </si>
  <si>
    <t>กันเกิด</t>
  </si>
  <si>
    <t>เทพทนง</t>
  </si>
  <si>
    <t>หัสถาดล</t>
  </si>
  <si>
    <t>ณัฐภูมิ</t>
  </si>
  <si>
    <t>สันทัดรัตนวงศ์</t>
  </si>
  <si>
    <t>กันตพงศ์</t>
  </si>
  <si>
    <t>สุขประเสริฐ</t>
  </si>
  <si>
    <t>กฤษณะ</t>
  </si>
  <si>
    <t>ครูที่ปรึกษา : นายหาญ  เพ็ญแสง</t>
  </si>
  <si>
    <t>ปวช.1/2 ชอ.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</si>
</sst>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AD2208C6-486A-41C2-B144-5109DABF4973}"/>
    <cellStyle name="ปกติ_รายชื่อสอน2-2550" xfId="1" xr:uid="{A1031182-0516-414C-B090-31E931283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F8A3-19BF-4DB2-B03B-048E78736734}">
  <sheetPr>
    <tabColor rgb="FFFFC000"/>
  </sheetPr>
  <dimension ref="A1:W53"/>
  <sheetViews>
    <sheetView tabSelected="1" topLeftCell="A22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80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79</v>
      </c>
      <c r="B2" s="74"/>
      <c r="C2" s="74"/>
      <c r="D2" s="77" t="s">
        <v>78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77</v>
      </c>
      <c r="Q2" s="76"/>
      <c r="R2" s="75" t="s">
        <v>76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75</v>
      </c>
      <c r="B3" s="74"/>
      <c r="C3" s="74"/>
      <c r="D3" s="74"/>
      <c r="E3" s="73" t="s">
        <v>74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73</v>
      </c>
      <c r="B4" s="71" t="s">
        <v>72</v>
      </c>
      <c r="C4" s="71" t="s">
        <v>71</v>
      </c>
      <c r="D4" s="71"/>
      <c r="E4" s="71"/>
      <c r="F4" s="70" t="s">
        <v>70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67201050001</v>
      </c>
      <c r="C8" s="51" t="s">
        <v>3</v>
      </c>
      <c r="D8" s="50" t="s">
        <v>69</v>
      </c>
      <c r="E8" s="49" t="s">
        <v>68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67201050002</v>
      </c>
      <c r="C9" s="20" t="s">
        <v>3</v>
      </c>
      <c r="D9" s="19" t="s">
        <v>67</v>
      </c>
      <c r="E9" s="18" t="s">
        <v>66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67201050003</v>
      </c>
      <c r="C10" s="20" t="s">
        <v>3</v>
      </c>
      <c r="D10" s="19" t="s">
        <v>65</v>
      </c>
      <c r="E10" s="18" t="s">
        <v>64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67201050005</v>
      </c>
      <c r="C11" s="20" t="s">
        <v>3</v>
      </c>
      <c r="D11" s="19" t="s">
        <v>63</v>
      </c>
      <c r="E11" s="18" t="s">
        <v>62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67201050006</v>
      </c>
      <c r="C12" s="37" t="s">
        <v>3</v>
      </c>
      <c r="D12" s="42" t="s">
        <v>61</v>
      </c>
      <c r="E12" s="35" t="s">
        <v>60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67201050007</v>
      </c>
      <c r="C13" s="30" t="s">
        <v>3</v>
      </c>
      <c r="D13" s="29" t="s">
        <v>59</v>
      </c>
      <c r="E13" s="28" t="s">
        <v>58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67201050008</v>
      </c>
      <c r="C14" s="20" t="s">
        <v>3</v>
      </c>
      <c r="D14" s="19" t="s">
        <v>57</v>
      </c>
      <c r="E14" s="18" t="s">
        <v>56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67201050009</v>
      </c>
      <c r="C15" s="20" t="s">
        <v>3</v>
      </c>
      <c r="D15" s="23" t="s">
        <v>55</v>
      </c>
      <c r="E15" s="18" t="s">
        <v>54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67201050010</v>
      </c>
      <c r="C16" s="20" t="s">
        <v>3</v>
      </c>
      <c r="D16" s="23" t="s">
        <v>53</v>
      </c>
      <c r="E16" s="18" t="s">
        <v>52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67201050011</v>
      </c>
      <c r="C17" s="37" t="s">
        <v>3</v>
      </c>
      <c r="D17" s="42" t="s">
        <v>51</v>
      </c>
      <c r="E17" s="35" t="s">
        <v>50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67201050012</v>
      </c>
      <c r="C18" s="30" t="s">
        <v>3</v>
      </c>
      <c r="D18" s="29" t="s">
        <v>49</v>
      </c>
      <c r="E18" s="28" t="s">
        <v>48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67201050013</v>
      </c>
      <c r="C19" s="20" t="s">
        <v>12</v>
      </c>
      <c r="D19" s="23" t="s">
        <v>47</v>
      </c>
      <c r="E19" s="18" t="s">
        <v>46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67201050014</v>
      </c>
      <c r="C20" s="20" t="s">
        <v>3</v>
      </c>
      <c r="D20" s="19" t="s">
        <v>45</v>
      </c>
      <c r="E20" s="18" t="s">
        <v>44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67201050015</v>
      </c>
      <c r="C21" s="20" t="s">
        <v>3</v>
      </c>
      <c r="D21" s="19" t="s">
        <v>43</v>
      </c>
      <c r="E21" s="18" t="s">
        <v>42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67201050016</v>
      </c>
      <c r="C22" s="37" t="s">
        <v>3</v>
      </c>
      <c r="D22" s="42" t="s">
        <v>41</v>
      </c>
      <c r="E22" s="35" t="s">
        <v>40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67201050017</v>
      </c>
      <c r="C23" s="30" t="s">
        <v>3</v>
      </c>
      <c r="D23" s="29" t="s">
        <v>39</v>
      </c>
      <c r="E23" s="28" t="s">
        <v>38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67201050018</v>
      </c>
      <c r="C24" s="20" t="s">
        <v>12</v>
      </c>
      <c r="D24" s="23" t="s">
        <v>37</v>
      </c>
      <c r="E24" s="18" t="s">
        <v>36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67201050019</v>
      </c>
      <c r="C25" s="20" t="s">
        <v>3</v>
      </c>
      <c r="D25" s="23" t="s">
        <v>35</v>
      </c>
      <c r="E25" s="18" t="s">
        <v>34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67201050020</v>
      </c>
      <c r="C26" s="20" t="s">
        <v>3</v>
      </c>
      <c r="D26" s="19" t="s">
        <v>33</v>
      </c>
      <c r="E26" s="18" t="s">
        <v>32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67201050021</v>
      </c>
      <c r="C27" s="37" t="s">
        <v>3</v>
      </c>
      <c r="D27" s="42" t="s">
        <v>31</v>
      </c>
      <c r="E27" s="35" t="s">
        <v>30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67201050022</v>
      </c>
      <c r="C28" s="30" t="s">
        <v>3</v>
      </c>
      <c r="D28" s="29" t="s">
        <v>29</v>
      </c>
      <c r="E28" s="28" t="s">
        <v>28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67201050023</v>
      </c>
      <c r="C29" s="20" t="s">
        <v>3</v>
      </c>
      <c r="D29" s="19" t="s">
        <v>27</v>
      </c>
      <c r="E29" s="18" t="s">
        <v>26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67201050024</v>
      </c>
      <c r="C30" s="20" t="s">
        <v>3</v>
      </c>
      <c r="D30" s="19" t="s">
        <v>25</v>
      </c>
      <c r="E30" s="18" t="s">
        <v>24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67201050025</v>
      </c>
      <c r="C31" s="20" t="s">
        <v>3</v>
      </c>
      <c r="D31" s="19" t="s">
        <v>23</v>
      </c>
      <c r="E31" s="18" t="s">
        <v>22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67201050026</v>
      </c>
      <c r="C32" s="37" t="s">
        <v>3</v>
      </c>
      <c r="D32" s="42" t="s">
        <v>21</v>
      </c>
      <c r="E32" s="35" t="s">
        <v>19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67201050027</v>
      </c>
      <c r="C33" s="30" t="s">
        <v>3</v>
      </c>
      <c r="D33" s="43" t="s">
        <v>20</v>
      </c>
      <c r="E33" s="28" t="s">
        <v>19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67201050028</v>
      </c>
      <c r="C34" s="20" t="s">
        <v>12</v>
      </c>
      <c r="D34" s="19" t="s">
        <v>18</v>
      </c>
      <c r="E34" s="18" t="s">
        <v>17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67201050029</v>
      </c>
      <c r="C35" s="20" t="s">
        <v>3</v>
      </c>
      <c r="D35" s="19" t="s">
        <v>16</v>
      </c>
      <c r="E35" s="18" t="s">
        <v>15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67201050030</v>
      </c>
      <c r="C36" s="20" t="s">
        <v>3</v>
      </c>
      <c r="D36" s="19" t="s">
        <v>14</v>
      </c>
      <c r="E36" s="18" t="s">
        <v>13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67201050031</v>
      </c>
      <c r="C37" s="37" t="s">
        <v>12</v>
      </c>
      <c r="D37" s="42" t="s">
        <v>11</v>
      </c>
      <c r="E37" s="35" t="s">
        <v>10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67201050032</v>
      </c>
      <c r="C38" s="30" t="s">
        <v>3</v>
      </c>
      <c r="D38" s="29" t="s">
        <v>9</v>
      </c>
      <c r="E38" s="28" t="s">
        <v>8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67201050033</v>
      </c>
      <c r="C39" s="20" t="s">
        <v>3</v>
      </c>
      <c r="D39" s="19" t="s">
        <v>7</v>
      </c>
      <c r="E39" s="18" t="s">
        <v>6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67201050034</v>
      </c>
      <c r="C40" s="20" t="s">
        <v>3</v>
      </c>
      <c r="D40" s="19" t="s">
        <v>5</v>
      </c>
      <c r="E40" s="18" t="s">
        <v>4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67201050035</v>
      </c>
      <c r="C41" s="20" t="s">
        <v>3</v>
      </c>
      <c r="D41" s="19" t="s">
        <v>2</v>
      </c>
      <c r="E41" s="18" t="s">
        <v>1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30</v>
      </c>
      <c r="C53" s="4" t="str">
        <f>_xlfn.CONCAT("หญิง = ",COUNTIF($C$8:$C$52,"น.ส."))</f>
        <v>หญิง = 4</v>
      </c>
      <c r="D53" s="4" t="s">
        <v>0</v>
      </c>
      <c r="E53" s="1" t="str">
        <f>_xlfn.CONCAT("รวม = ",COUNTA($C$8:$C$52))</f>
        <v>รวม = 34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45D6-5017-484E-903B-CF247139DB1B}">
  <sheetPr>
    <tabColor rgb="FFFFC000"/>
  </sheetPr>
  <dimension ref="A1:W53"/>
  <sheetViews>
    <sheetView topLeftCell="A32" zoomScale="120" zoomScaleNormal="120" workbookViewId="0">
      <selection activeCell="E27" sqref="E27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126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79</v>
      </c>
      <c r="B2" s="74"/>
      <c r="C2" s="74"/>
      <c r="D2" s="77" t="s">
        <v>78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77</v>
      </c>
      <c r="Q2" s="76"/>
      <c r="R2" s="75">
        <v>672010503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75</v>
      </c>
      <c r="B3" s="74"/>
      <c r="C3" s="74"/>
      <c r="D3" s="74"/>
      <c r="E3" s="73" t="s">
        <v>125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73</v>
      </c>
      <c r="B4" s="71" t="s">
        <v>72</v>
      </c>
      <c r="C4" s="71" t="s">
        <v>71</v>
      </c>
      <c r="D4" s="71"/>
      <c r="E4" s="71"/>
      <c r="F4" s="70" t="s">
        <v>70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67201050036</v>
      </c>
      <c r="C8" s="51" t="s">
        <v>3</v>
      </c>
      <c r="D8" s="50" t="s">
        <v>124</v>
      </c>
      <c r="E8" s="49" t="s">
        <v>123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67201050037</v>
      </c>
      <c r="C9" s="20" t="s">
        <v>3</v>
      </c>
      <c r="D9" s="19" t="s">
        <v>122</v>
      </c>
      <c r="E9" s="18" t="s">
        <v>121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67201050038</v>
      </c>
      <c r="C10" s="20" t="s">
        <v>3</v>
      </c>
      <c r="D10" s="19" t="s">
        <v>120</v>
      </c>
      <c r="E10" s="18" t="s">
        <v>119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67201050039</v>
      </c>
      <c r="C11" s="20" t="s">
        <v>3</v>
      </c>
      <c r="D11" s="19" t="s">
        <v>118</v>
      </c>
      <c r="E11" s="18" t="s">
        <v>117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67201050040</v>
      </c>
      <c r="C12" s="37" t="s">
        <v>3</v>
      </c>
      <c r="D12" s="42" t="s">
        <v>116</v>
      </c>
      <c r="E12" s="35" t="s">
        <v>115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67201050041</v>
      </c>
      <c r="C13" s="30" t="s">
        <v>3</v>
      </c>
      <c r="D13" s="29" t="s">
        <v>114</v>
      </c>
      <c r="E13" s="28" t="s">
        <v>113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67201050042</v>
      </c>
      <c r="C14" s="20" t="s">
        <v>3</v>
      </c>
      <c r="D14" s="19" t="s">
        <v>49</v>
      </c>
      <c r="E14" s="18" t="s">
        <v>112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67201050043</v>
      </c>
      <c r="C15" s="20" t="s">
        <v>3</v>
      </c>
      <c r="D15" s="23" t="s">
        <v>111</v>
      </c>
      <c r="E15" s="18" t="s">
        <v>110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67201050044</v>
      </c>
      <c r="C16" s="20" t="s">
        <v>3</v>
      </c>
      <c r="D16" s="23" t="s">
        <v>109</v>
      </c>
      <c r="E16" s="18" t="s">
        <v>108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67201050045</v>
      </c>
      <c r="C17" s="37" t="s">
        <v>3</v>
      </c>
      <c r="D17" s="42" t="s">
        <v>107</v>
      </c>
      <c r="E17" s="35" t="s">
        <v>106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67201050046</v>
      </c>
      <c r="C18" s="30" t="s">
        <v>3</v>
      </c>
      <c r="D18" s="29" t="s">
        <v>105</v>
      </c>
      <c r="E18" s="28" t="s">
        <v>104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67201050047</v>
      </c>
      <c r="C19" s="20" t="s">
        <v>3</v>
      </c>
      <c r="D19" s="23" t="s">
        <v>103</v>
      </c>
      <c r="E19" s="18" t="s">
        <v>102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67201050048</v>
      </c>
      <c r="C20" s="20" t="s">
        <v>3</v>
      </c>
      <c r="D20" s="19" t="s">
        <v>101</v>
      </c>
      <c r="E20" s="18" t="s">
        <v>100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67201050049</v>
      </c>
      <c r="C21" s="20" t="s">
        <v>12</v>
      </c>
      <c r="D21" s="19" t="s">
        <v>99</v>
      </c>
      <c r="E21" s="18" t="s">
        <v>98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67201050050</v>
      </c>
      <c r="C22" s="37" t="s">
        <v>3</v>
      </c>
      <c r="D22" s="42" t="s">
        <v>97</v>
      </c>
      <c r="E22" s="35" t="s">
        <v>96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67201050051</v>
      </c>
      <c r="C23" s="30" t="s">
        <v>3</v>
      </c>
      <c r="D23" s="29" t="s">
        <v>95</v>
      </c>
      <c r="E23" s="28" t="s">
        <v>94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67201050052</v>
      </c>
      <c r="C24" s="20" t="s">
        <v>3</v>
      </c>
      <c r="D24" s="23" t="s">
        <v>93</v>
      </c>
      <c r="E24" s="18" t="s">
        <v>92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67201050053</v>
      </c>
      <c r="C25" s="20" t="s">
        <v>12</v>
      </c>
      <c r="D25" s="23" t="s">
        <v>91</v>
      </c>
      <c r="E25" s="18" t="s">
        <v>90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67201050055</v>
      </c>
      <c r="C26" s="20" t="s">
        <v>3</v>
      </c>
      <c r="D26" s="19" t="s">
        <v>89</v>
      </c>
      <c r="E26" s="18" t="s">
        <v>88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67201050056</v>
      </c>
      <c r="C27" s="37" t="s">
        <v>3</v>
      </c>
      <c r="D27" s="42" t="s">
        <v>87</v>
      </c>
      <c r="E27" s="35" t="s">
        <v>86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67201050057</v>
      </c>
      <c r="C28" s="30" t="s">
        <v>3</v>
      </c>
      <c r="D28" s="29" t="s">
        <v>85</v>
      </c>
      <c r="E28" s="28" t="s">
        <v>84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67201050058</v>
      </c>
      <c r="C29" s="20" t="s">
        <v>3</v>
      </c>
      <c r="D29" s="19" t="s">
        <v>83</v>
      </c>
      <c r="E29" s="18" t="s">
        <v>82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5" customHeight="1" x14ac:dyDescent="0.3">
      <c r="B53" s="1" t="str">
        <f>_xlfn.CONCAT("ชาย = ",COUNTIF($C$8:$C$52,"นาย"))</f>
        <v>ชาย = 20</v>
      </c>
      <c r="C53" s="4" t="str">
        <f>_xlfn.CONCAT("หญิง = ",COUNTIF($C$8:$C$52,"น.ส."))</f>
        <v>หญิง = 2</v>
      </c>
      <c r="D53" s="4" t="s">
        <v>0</v>
      </c>
      <c r="E53" s="1" t="str">
        <f>_xlfn.CONCAT("รวม = ",COUNTA($C$8:$C$52))</f>
        <v>รวม = 22</v>
      </c>
    </row>
  </sheetData>
  <mergeCells count="13">
    <mergeCell ref="F4:W5"/>
    <mergeCell ref="E3:W3"/>
    <mergeCell ref="C53:D53"/>
    <mergeCell ref="A3:D3"/>
    <mergeCell ref="A4:A7"/>
    <mergeCell ref="B4:B7"/>
    <mergeCell ref="C4:E7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1.1ชอ</vt:lpstr>
      <vt:lpstr>1.2ชอ</vt:lpstr>
      <vt:lpstr>'1.1ชอ'!Print_Area</vt:lpstr>
      <vt:lpstr>'1.2ชอ'!Print_Area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2024-11-26T01:49:21Z</dcterms:created>
  <dcterms:modified xsi:type="dcterms:W3CDTF">2024-11-26T01:49:31Z</dcterms:modified>
</cp:coreProperties>
</file>